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nno202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<sst xmlns="http://schemas.openxmlformats.org/spreadsheetml/2006/main" count="20" uniqueCount="20">
  <si>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FORZA MEDIA DIPENDENTI</t>
  </si>
  <si>
    <t>NUMERO ORE ASPETTATIVA NON RETRIBUITA</t>
  </si>
  <si>
    <t>NUMERO ORE PERMESSI SINDACALI, SCIOPERI</t>
  </si>
  <si>
    <t>NUMERO ORE ASSENZE CONGEDO MATRIMONIALE</t>
  </si>
  <si>
    <t>NUMERO ORE ASSENZA INFORTUNIO</t>
  </si>
  <si>
    <t>NUMERO ORE MALATTIE, RICOVERI, VISITE MEDICHE</t>
  </si>
  <si>
    <t>ALTRE CAUSALI</t>
  </si>
  <si>
    <t>NUMERO ORE LAVORABILI</t>
  </si>
  <si>
    <t>NUMERO ORE LAVORABILI NETTO FERIE GODUTE</t>
  </si>
  <si>
    <t>NUMERO ORE LAVORATE ORDINARIE</t>
  </si>
  <si>
    <t>NUMERO ORE STRAORDINARIE</t>
  </si>
  <si>
    <t>BANCA ORE</t>
  </si>
  <si>
    <t>TOTALE ORE LAVORATE</t>
  </si>
  <si>
    <t>% ORE LAVORATE SU LAVORABILI</t>
  </si>
  <si>
    <t>% STRAORDINARI SU ORE LAVORABILI</t>
  </si>
  <si>
    <t>% ORE DI ASSENZA PER MALATTIA SU ORE LAVORABILI</t>
  </si>
  <si>
    <t>% ORE DI ASSENZA PER INFORTUNIO SU ORE LAVORABILI</t>
  </si>
  <si>
    <t>% ORE ASPETTATIVA NON RETRIBUITA SU ORE LAVORABILI</t>
  </si>
  <si>
    <t>TOTALE ORE DI ASSENZA</t>
  </si>
  <si>
    <t>AMAG SPA GESTIONE ORARIO LAVORATIVO ANNO 2022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</si>
</sst>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0.0000"/>
    <numFmt numFmtId="199" formatCode="0.000"/>
    <numFmt numFmtId="200" formatCode="0.0"/>
    <numFmt numFmtId="201" formatCode="0.0000000"/>
    <numFmt numFmtId="202" formatCode="0.00000000"/>
    <numFmt numFmtId="203" formatCode="0.000000000"/>
    <numFmt numFmtId="204" formatCode="0.000000"/>
    <numFmt numFmtId="205" formatCode="0.00000"/>
    <numFmt numFmtId="206" formatCode="0.0000000000"/>
    <numFmt numFmtId="207" formatCode="0.000000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69.8515625" style="0" customWidth="1"/>
    <col min="2" max="2" width="13.7109375" style="0" bestFit="1" customWidth="1"/>
  </cols>
  <sheetData>
    <row r="1" spans="1:4" ht="12.75">
      <c r="A1" s="1" t="s">
        <v>19</v>
      </c>
      <c r="B1" s="1"/>
      <c r="C1" s="1"/>
      <c r="D1" s="1"/>
    </row>
    <row r="3" spans="1:2" ht="12.75">
      <c r="A3" t="s">
        <v>0</v>
      </c>
      <c r="B3" s="2">
        <v>106</v>
      </c>
    </row>
    <row r="4" spans="1:2" ht="12.75">
      <c r="A4" t="s">
        <v>1</v>
      </c>
      <c r="B4" s="2">
        <v>0</v>
      </c>
    </row>
    <row r="5" spans="1:2" ht="12.75">
      <c r="A5" t="s">
        <v>2</v>
      </c>
      <c r="B5" s="2">
        <v>304.16</v>
      </c>
    </row>
    <row r="6" spans="1:2" ht="12.75">
      <c r="A6" t="s">
        <v>3</v>
      </c>
      <c r="B6" s="2">
        <v>161.7</v>
      </c>
    </row>
    <row r="7" spans="1:2" ht="12.75">
      <c r="A7" t="s">
        <v>4</v>
      </c>
      <c r="B7" s="2">
        <v>161.2</v>
      </c>
    </row>
    <row r="8" spans="1:2" ht="12.75">
      <c r="A8" t="s">
        <v>5</v>
      </c>
      <c r="B8" s="2">
        <v>12034.04</v>
      </c>
    </row>
    <row r="9" spans="1:2" ht="12.75">
      <c r="A9" t="s">
        <v>6</v>
      </c>
      <c r="B9" s="2">
        <f>B12-B14-B4-B5-B6-B7-B8</f>
        <v>26441.989999999998</v>
      </c>
    </row>
    <row r="10" spans="1:2" ht="12.75">
      <c r="A10" s="1" t="s">
        <v>18</v>
      </c>
      <c r="B10" s="3">
        <f>SUM(B4:B9)</f>
        <v>39103.09</v>
      </c>
    </row>
    <row r="12" spans="1:2" ht="12.75">
      <c r="A12" t="s">
        <v>7</v>
      </c>
      <c r="B12" s="2">
        <v>201218.59</v>
      </c>
    </row>
    <row r="13" spans="1:2" ht="12.75">
      <c r="A13" t="s">
        <v>8</v>
      </c>
      <c r="B13" s="2">
        <v>185837.75</v>
      </c>
    </row>
    <row r="14" spans="1:2" ht="12.75">
      <c r="A14" t="s">
        <v>9</v>
      </c>
      <c r="B14" s="2">
        <v>162115.5</v>
      </c>
    </row>
    <row r="15" spans="1:2" ht="12.75">
      <c r="A15" t="s">
        <v>10</v>
      </c>
      <c r="B15" s="2">
        <v>2548.8</v>
      </c>
    </row>
    <row r="16" spans="1:2" ht="12.75">
      <c r="A16" t="s">
        <v>11</v>
      </c>
      <c r="B16" s="2">
        <v>2015.07</v>
      </c>
    </row>
    <row r="17" spans="1:2" ht="12.75">
      <c r="A17" s="1" t="s">
        <v>12</v>
      </c>
      <c r="B17" s="3">
        <f>B14+B15+B16</f>
        <v>166679.37</v>
      </c>
    </row>
    <row r="19" spans="1:2" ht="12.75">
      <c r="A19" t="s">
        <v>13</v>
      </c>
      <c r="B19" s="2">
        <f>B17/B12*100</f>
        <v>82.83497563520349</v>
      </c>
    </row>
    <row r="20" spans="1:2" ht="12.75">
      <c r="A20" t="s">
        <v>14</v>
      </c>
      <c r="B20" s="2">
        <f>B15/B12*100</f>
        <v>1.266682168879128</v>
      </c>
    </row>
    <row r="21" spans="1:2" ht="12.75">
      <c r="A21" t="s">
        <v>15</v>
      </c>
      <c r="B21" s="2">
        <f>B8/B12*100</f>
        <v>5.98058062130343</v>
      </c>
    </row>
    <row r="22" spans="1:2" ht="12.75">
      <c r="A22" t="s">
        <v>16</v>
      </c>
      <c r="B22" s="2">
        <f>B7/B12*100</f>
        <v>0.08011188230669938</v>
      </c>
    </row>
    <row r="23" spans="1:2" ht="12.75">
      <c r="A23" t="s">
        <v>17</v>
      </c>
      <c r="B23" s="2">
        <f>B4/B12*100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 Cavallone</cp:lastModifiedBy>
  <cp:lastPrinted>2019-01-24T09:01:01Z</cp:lastPrinted>
  <dcterms:created xsi:type="dcterms:W3CDTF">1996-11-05T10:16:36Z</dcterms:created>
  <dcterms:modified xsi:type="dcterms:W3CDTF">2023-09-01T09:19:42Z</dcterms:modified>
  <cp:category/>
  <cp:version/>
  <cp:contentType/>
  <cp:contentStatus/>
</cp:coreProperties>
</file>